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kgiunio\Desktop\"/>
    </mc:Choice>
  </mc:AlternateContent>
  <bookViews>
    <workbookView xWindow="13140" yWindow="915" windowWidth="14880" windowHeight="15450"/>
  </bookViews>
  <sheets>
    <sheet name="Troškovnik_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2" l="1"/>
  <c r="F154" i="2" s="1"/>
  <c r="F132" i="2"/>
  <c r="F122" i="2"/>
  <c r="F105" i="2"/>
  <c r="F88" i="2"/>
  <c r="F71" i="2"/>
  <c r="F54" i="2"/>
  <c r="F48" i="2"/>
  <c r="F32" i="2"/>
  <c r="F16" i="2"/>
  <c r="F4" i="2"/>
  <c r="F156" i="2" l="1"/>
  <c r="F158" i="2" s="1"/>
</calcChain>
</file>

<file path=xl/sharedStrings.xml><?xml version="1.0" encoding="utf-8"?>
<sst xmlns="http://schemas.openxmlformats.org/spreadsheetml/2006/main" count="224" uniqueCount="100">
  <si>
    <t>Artikl</t>
  </si>
  <si>
    <t>Minimalni tehnički zahtjevi</t>
  </si>
  <si>
    <t>Količina  (kom.)</t>
  </si>
  <si>
    <t>Jedinična cijena</t>
  </si>
  <si>
    <t>Cijena bez PDV-a</t>
  </si>
  <si>
    <t>6 (4*5)</t>
  </si>
  <si>
    <t>Naziv proizvođača i oznaka modela</t>
  </si>
  <si>
    <t>DVD+/-RW SATA Internal</t>
  </si>
  <si>
    <t>On-Board LOM</t>
  </si>
  <si>
    <t>Jamstvo: 36 mjeseci</t>
  </si>
  <si>
    <t>Specifikacije koje moraju biti zadovoljene</t>
  </si>
  <si>
    <t>Jamstvo:  24 mjeseca</t>
  </si>
  <si>
    <t>Element skeniranja: CIS</t>
  </si>
  <si>
    <t>Dubina uzorka: 48-bitni ulaz -&gt; 48/24-bitni izlaz</t>
  </si>
  <si>
    <t>Jamstvo:  12 mjeseca</t>
  </si>
  <si>
    <t>Ukupan iznos bez PDV-a:</t>
  </si>
  <si>
    <t>________________________________</t>
  </si>
  <si>
    <t>(pečat, čitko ime i prezime ovlaštene osobe)</t>
  </si>
  <si>
    <t>PDV:</t>
  </si>
  <si>
    <t>Ukupan iznos s PDV-om:</t>
  </si>
  <si>
    <t>(potpis ovlaštene osobe)</t>
  </si>
  <si>
    <t>Ako se nudi jednakovrijedan proizvod, potrebno je popuniti i retke sa teh.karakteristikama</t>
  </si>
  <si>
    <t>Intel Xeon E-2314 2.8GHz, 8M Cache, 4C/4T, Turbo (65W), 3200 MT/s</t>
  </si>
  <si>
    <t>16GB UDIMM, 3200MT/s, ECC</t>
  </si>
  <si>
    <t>PERC H355 Adapter, Full Height</t>
  </si>
  <si>
    <t>Trusted Platform Module 2.0 V3</t>
  </si>
  <si>
    <t>2x 2TB Hard Drive SATA 6Gbps 7.2K 512n 3.5in Cabled</t>
  </si>
  <si>
    <t>Power Saving BIOS Settings</t>
  </si>
  <si>
    <t>1. Server (kao Dell PowerEdge T150 ili jednakovrijedan proizvod)</t>
  </si>
  <si>
    <t>2. Mrežni switch  (kao Mikrotik CRS354-48G-4S+2Q+RM ili jednakovrijedan proizvod)</t>
  </si>
  <si>
    <t>Procesor: QCA9531</t>
  </si>
  <si>
    <t>Arhitektura: MIPSBE</t>
  </si>
  <si>
    <t>Broj jezgri procesora: 1</t>
  </si>
  <si>
    <t>Nazivna frekvencija procesora: 650 MHz</t>
  </si>
  <si>
    <t>Dimenzije: 297 x 443 x 44 mm</t>
  </si>
  <si>
    <t>Router OS licence: 5</t>
  </si>
  <si>
    <t>Operativni sustav: RouterOS / SwitchOS</t>
  </si>
  <si>
    <t>Količina RAM-a: 64 MB</t>
  </si>
  <si>
    <t>Kapacitet pohrane: 16 MB</t>
  </si>
  <si>
    <t>Vrsta memorije: FLASH</t>
  </si>
  <si>
    <t>MTBF: cca.200'000 sati na 25C</t>
  </si>
  <si>
    <t>Temperatura okoline: -20°C do 60°C</t>
  </si>
  <si>
    <t>Arhitektura: ARM 32bit</t>
  </si>
  <si>
    <t>CPU: 98DX3236</t>
  </si>
  <si>
    <t>Nazivna frekvencija procesora: 800 MHz</t>
  </si>
  <si>
    <t>Dimenzije: 443 x 144 x 44 mm</t>
  </si>
  <si>
    <t>Količina RAM-a: 512 MB</t>
  </si>
  <si>
    <t>Operativni sustav: RouterOS</t>
  </si>
  <si>
    <t>MTBF: cca.100'000 sati na 25C</t>
  </si>
  <si>
    <t>3. Mrežni switch  (kao Mikrotik CRS326-24G-2S+RM ili jednakovrijedan proizvod)</t>
  </si>
  <si>
    <t>Duljina kabela: 1m</t>
  </si>
  <si>
    <t>Propusnost: 1G / 10G / 25G</t>
  </si>
  <si>
    <t>Arhitektura: MMIPS</t>
  </si>
  <si>
    <t>Procesor: MT7621A</t>
  </si>
  <si>
    <t>Nazivna frekvencija procesora: 880 MHz</t>
  </si>
  <si>
    <t>Broj jezgri procesora: 2</t>
  </si>
  <si>
    <t>Dimenzije: 113 x 89 x 28 mm</t>
  </si>
  <si>
    <t>RouterOS licence: 4</t>
  </si>
  <si>
    <t>Količina RAM-a: 256 MB</t>
  </si>
  <si>
    <t>Temperatura okoline: -40°C do 70°C</t>
  </si>
  <si>
    <t>Ipsec: hardversko ubrzanje</t>
  </si>
  <si>
    <t>Broj jezgri procesora: 4</t>
  </si>
  <si>
    <t>Procesor: IPQ-4018</t>
  </si>
  <si>
    <t>Nazivna frekvencija procesora: automatski izbor od 488 do 896 MHz</t>
  </si>
  <si>
    <t>Dimenzije: 185 x 85 x 30 mm</t>
  </si>
  <si>
    <t>Količina RAM-a: 128 GB</t>
  </si>
  <si>
    <t>Procesor: IPQ-4019</t>
  </si>
  <si>
    <t>Nazivna frekvencija procesora: 716 MHz</t>
  </si>
  <si>
    <t>Dimenzije: 240 x 156 x 44 mm</t>
  </si>
  <si>
    <t>Količina RAM-a: 256 GB</t>
  </si>
  <si>
    <t>Jamstvo:  12 mjeseci</t>
  </si>
  <si>
    <t>Rezolucija 4800 x 4800 dpi</t>
  </si>
  <si>
    <t>Sučelje: USB tipC</t>
  </si>
  <si>
    <t>Brzina pregleda: max. 7s</t>
  </si>
  <si>
    <t>Dimenzije: max.250 × 370 × 40 mm
Masa: max.2kg</t>
  </si>
  <si>
    <t>Dimenzija: 3,5"</t>
  </si>
  <si>
    <t>Kapacitet: 8TB</t>
  </si>
  <si>
    <t>Brzina vrtnje: 5640 okr/min</t>
  </si>
  <si>
    <t>Međuspremnik: 128MB</t>
  </si>
  <si>
    <t>Sučelje: SATA III 6GB/s</t>
  </si>
  <si>
    <t>Dimenzije: 147mm x 101.6mm x 26.1mm</t>
  </si>
  <si>
    <t>Buka: 25 dBA (Idle mod), 30 dBA (Seek average)</t>
  </si>
  <si>
    <t>Jamstvo:  36 mjeseci</t>
  </si>
  <si>
    <t>Izlazni valni oblik: Čisti sinusni val</t>
  </si>
  <si>
    <t>Ulazni naponski raspon: 100 ~ 300 Vac</t>
  </si>
  <si>
    <t>Nazivna ulazna frekvencija: 50Hz / 60Hz</t>
  </si>
  <si>
    <t>Kapacitet: 2000 VA / 1800 W</t>
  </si>
  <si>
    <t>Faktor izlazne snage: 0,9</t>
  </si>
  <si>
    <t>Nazivni izlazni napon: 220/230/240V AC</t>
  </si>
  <si>
    <t>Nominalna izlazna frekvencija: 50Hz / 60Hz</t>
  </si>
  <si>
    <t xml:space="preserve">Komunikacija: USB / SNMP / AS400 / Relay kartica / EPO </t>
  </si>
  <si>
    <t>KGZ Troškovnik 2022. Mrežna oprema</t>
  </si>
  <si>
    <t>4. Kablovi sa SFP adapterima (kao Mikrotik XS+DA0001 ili jednakovrijedan proizvod)</t>
  </si>
  <si>
    <t>5. Router (kao Mikrotik RB760iGS ili jednakovrijedan proizvod)</t>
  </si>
  <si>
    <t>6. Access Point (kao Mikrotik RBcAPGi-5acD2nD-XL ili jednakovrijedan proizvod)</t>
  </si>
  <si>
    <t>7. Access Point - outdoor (kao Mikrotik RBwAPG-5HacD2HnD ili jednakovrijedan proizvod)</t>
  </si>
  <si>
    <t>8. Access Point - 5G (kao Mikrotik D53G-5HacD2HnD-TC&amp;RG502Q-EA ili jednakovrijedan proizvod)</t>
  </si>
  <si>
    <t>9. Stolni plošni skener u boji A4 (kao Canon LiDE 400 ili jednakovrijedan proizvod)</t>
  </si>
  <si>
    <t>10. Vanjski disk (kao WD Purple 8TB ili jednakovrijedan proizvod)</t>
  </si>
  <si>
    <t>11. Neprekidno napajanje (kao C-Lion Innova G2 2k ili jednakovrijedan proizvod)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</si>
</sst>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right"/>
    </xf>
    <xf numFmtId="4" fontId="1" fillId="0" borderId="2" xfId="0" applyNumberFormat="1" applyFont="1" applyBorder="1"/>
    <xf numFmtId="4" fontId="1" fillId="0" borderId="0" xfId="0" applyNumberFormat="1" applyFont="1"/>
    <xf numFmtId="0" fontId="0" fillId="0" borderId="9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"/>
  <sheetViews>
    <sheetView tabSelected="1" topLeftCell="A112" workbookViewId="0">
      <selection activeCell="J130" sqref="J130"/>
    </sheetView>
  </sheetViews>
  <sheetFormatPr defaultRowHeight="15" x14ac:dyDescent="0.25"/>
  <cols>
    <col min="2" max="3" width="37.5703125" customWidth="1"/>
    <col min="5" max="5" width="17.85546875" customWidth="1"/>
    <col min="6" max="6" width="20.85546875" customWidth="1"/>
  </cols>
  <sheetData>
    <row r="1" spans="1:6" x14ac:dyDescent="0.25">
      <c r="B1" s="26" t="s">
        <v>91</v>
      </c>
      <c r="C1" s="26"/>
    </row>
    <row r="2" spans="1:6" s="2" customFormat="1" ht="45" x14ac:dyDescent="0.25">
      <c r="A2" s="1" t="s">
        <v>0</v>
      </c>
      <c r="B2" s="1" t="s">
        <v>1</v>
      </c>
      <c r="C2" s="1" t="s">
        <v>21</v>
      </c>
      <c r="D2" s="1" t="s">
        <v>2</v>
      </c>
      <c r="E2" s="1" t="s">
        <v>3</v>
      </c>
      <c r="F2" s="1" t="s">
        <v>4</v>
      </c>
    </row>
    <row r="3" spans="1:6" s="5" customFormat="1" x14ac:dyDescent="0.25">
      <c r="A3" s="3">
        <v>1</v>
      </c>
      <c r="B3" s="4">
        <v>2</v>
      </c>
      <c r="C3" s="3">
        <v>3</v>
      </c>
      <c r="D3" s="3">
        <v>4</v>
      </c>
      <c r="E3" s="3">
        <v>5</v>
      </c>
      <c r="F3" s="3" t="s">
        <v>5</v>
      </c>
    </row>
    <row r="4" spans="1:6" x14ac:dyDescent="0.25">
      <c r="A4" s="27" t="s">
        <v>28</v>
      </c>
      <c r="B4" s="6" t="s">
        <v>6</v>
      </c>
      <c r="C4" s="6"/>
      <c r="D4" s="28">
        <v>8</v>
      </c>
      <c r="E4" s="29">
        <v>0</v>
      </c>
      <c r="F4" s="29">
        <f>D4*E4</f>
        <v>0</v>
      </c>
    </row>
    <row r="5" spans="1:6" ht="30" x14ac:dyDescent="0.25">
      <c r="A5" s="27"/>
      <c r="B5" s="7" t="s">
        <v>22</v>
      </c>
      <c r="C5" s="8"/>
      <c r="D5" s="28"/>
      <c r="E5" s="29"/>
      <c r="F5" s="29"/>
    </row>
    <row r="6" spans="1:6" x14ac:dyDescent="0.25">
      <c r="A6" s="27"/>
      <c r="B6" s="7" t="s">
        <v>23</v>
      </c>
      <c r="C6" s="9"/>
      <c r="D6" s="28"/>
      <c r="E6" s="29"/>
      <c r="F6" s="29"/>
    </row>
    <row r="7" spans="1:6" ht="30" x14ac:dyDescent="0.25">
      <c r="A7" s="27"/>
      <c r="B7" s="7" t="s">
        <v>26</v>
      </c>
      <c r="C7" s="9"/>
      <c r="D7" s="28"/>
      <c r="E7" s="29"/>
      <c r="F7" s="29"/>
    </row>
    <row r="8" spans="1:6" x14ac:dyDescent="0.25">
      <c r="A8" s="27"/>
      <c r="B8" s="7" t="s">
        <v>24</v>
      </c>
      <c r="C8" s="9"/>
      <c r="D8" s="28"/>
      <c r="E8" s="29"/>
      <c r="F8" s="29"/>
    </row>
    <row r="9" spans="1:6" x14ac:dyDescent="0.25">
      <c r="A9" s="27"/>
      <c r="B9" s="7" t="s">
        <v>7</v>
      </c>
      <c r="C9" s="9"/>
      <c r="D9" s="28"/>
      <c r="E9" s="29"/>
      <c r="F9" s="29"/>
    </row>
    <row r="10" spans="1:6" x14ac:dyDescent="0.25">
      <c r="A10" s="27"/>
      <c r="B10" s="7" t="s">
        <v>25</v>
      </c>
      <c r="C10" s="9"/>
      <c r="D10" s="28"/>
      <c r="E10" s="29"/>
      <c r="F10" s="29"/>
    </row>
    <row r="11" spans="1:6" x14ac:dyDescent="0.25">
      <c r="A11" s="27"/>
      <c r="B11" s="7" t="s">
        <v>8</v>
      </c>
      <c r="C11" s="9"/>
      <c r="D11" s="28"/>
      <c r="E11" s="29"/>
      <c r="F11" s="29"/>
    </row>
    <row r="12" spans="1:6" x14ac:dyDescent="0.25">
      <c r="A12" s="27"/>
      <c r="B12" s="7" t="s">
        <v>27</v>
      </c>
      <c r="C12" s="9"/>
      <c r="D12" s="28"/>
      <c r="E12" s="29"/>
      <c r="F12" s="29"/>
    </row>
    <row r="13" spans="1:6" x14ac:dyDescent="0.25">
      <c r="A13" s="27"/>
      <c r="B13" s="7" t="s">
        <v>9</v>
      </c>
      <c r="C13" s="10"/>
      <c r="D13" s="28"/>
      <c r="E13" s="29"/>
      <c r="F13" s="29"/>
    </row>
    <row r="14" spans="1:6" s="2" customFormat="1" ht="45" x14ac:dyDescent="0.25">
      <c r="A14" s="1" t="s">
        <v>0</v>
      </c>
      <c r="B14" s="1" t="s">
        <v>10</v>
      </c>
      <c r="C14" s="1" t="s">
        <v>21</v>
      </c>
      <c r="D14" s="1" t="s">
        <v>2</v>
      </c>
      <c r="E14" s="1" t="s">
        <v>3</v>
      </c>
      <c r="F14" s="1" t="s">
        <v>4</v>
      </c>
    </row>
    <row r="15" spans="1:6" s="5" customFormat="1" x14ac:dyDescent="0.25">
      <c r="A15" s="3">
        <v>1</v>
      </c>
      <c r="B15" s="4">
        <v>2</v>
      </c>
      <c r="C15" s="3">
        <v>3</v>
      </c>
      <c r="D15" s="3">
        <v>4</v>
      </c>
      <c r="E15" s="3">
        <v>5</v>
      </c>
      <c r="F15" s="3" t="s">
        <v>5</v>
      </c>
    </row>
    <row r="16" spans="1:6" ht="15" customHeight="1" x14ac:dyDescent="0.25">
      <c r="A16" s="17" t="s">
        <v>29</v>
      </c>
      <c r="B16" s="6" t="s">
        <v>6</v>
      </c>
      <c r="C16" s="6"/>
      <c r="D16" s="20">
        <v>1</v>
      </c>
      <c r="E16" s="23">
        <v>0</v>
      </c>
      <c r="F16" s="23">
        <f>D16*E16</f>
        <v>0</v>
      </c>
    </row>
    <row r="17" spans="1:6" x14ac:dyDescent="0.25">
      <c r="A17" s="18"/>
      <c r="B17" s="7" t="s">
        <v>31</v>
      </c>
      <c r="C17" s="8"/>
      <c r="D17" s="21"/>
      <c r="E17" s="24"/>
      <c r="F17" s="24"/>
    </row>
    <row r="18" spans="1:6" x14ac:dyDescent="0.25">
      <c r="A18" s="18"/>
      <c r="B18" s="7" t="s">
        <v>30</v>
      </c>
      <c r="C18" s="9"/>
      <c r="D18" s="21"/>
      <c r="E18" s="24"/>
      <c r="F18" s="24"/>
    </row>
    <row r="19" spans="1:6" x14ac:dyDescent="0.25">
      <c r="A19" s="18"/>
      <c r="B19" s="7" t="s">
        <v>32</v>
      </c>
      <c r="C19" s="9"/>
      <c r="D19" s="21"/>
      <c r="E19" s="24"/>
      <c r="F19" s="24"/>
    </row>
    <row r="20" spans="1:6" x14ac:dyDescent="0.25">
      <c r="A20" s="18"/>
      <c r="B20" s="7" t="s">
        <v>33</v>
      </c>
      <c r="C20" s="9"/>
      <c r="D20" s="21"/>
      <c r="E20" s="24"/>
      <c r="F20" s="24"/>
    </row>
    <row r="21" spans="1:6" x14ac:dyDescent="0.25">
      <c r="A21" s="18"/>
      <c r="B21" s="7" t="s">
        <v>34</v>
      </c>
      <c r="C21" s="9"/>
      <c r="D21" s="21"/>
      <c r="E21" s="24"/>
      <c r="F21" s="24"/>
    </row>
    <row r="22" spans="1:6" x14ac:dyDescent="0.25">
      <c r="A22" s="18"/>
      <c r="B22" s="7" t="s">
        <v>35</v>
      </c>
      <c r="C22" s="9"/>
      <c r="D22" s="21"/>
      <c r="E22" s="24"/>
      <c r="F22" s="24"/>
    </row>
    <row r="23" spans="1:6" x14ac:dyDescent="0.25">
      <c r="A23" s="18"/>
      <c r="B23" s="7" t="s">
        <v>36</v>
      </c>
      <c r="C23" s="9"/>
      <c r="D23" s="21"/>
      <c r="E23" s="24"/>
      <c r="F23" s="24"/>
    </row>
    <row r="24" spans="1:6" x14ac:dyDescent="0.25">
      <c r="A24" s="18"/>
      <c r="B24" s="7" t="s">
        <v>37</v>
      </c>
      <c r="C24" s="9"/>
      <c r="D24" s="21"/>
      <c r="E24" s="24"/>
      <c r="F24" s="24"/>
    </row>
    <row r="25" spans="1:6" x14ac:dyDescent="0.25">
      <c r="A25" s="18"/>
      <c r="B25" s="7" t="s">
        <v>38</v>
      </c>
      <c r="C25" s="9"/>
      <c r="D25" s="21"/>
      <c r="E25" s="24"/>
      <c r="F25" s="24"/>
    </row>
    <row r="26" spans="1:6" x14ac:dyDescent="0.25">
      <c r="A26" s="18"/>
      <c r="B26" s="7" t="s">
        <v>39</v>
      </c>
      <c r="C26" s="9"/>
      <c r="D26" s="21"/>
      <c r="E26" s="24"/>
      <c r="F26" s="24"/>
    </row>
    <row r="27" spans="1:6" x14ac:dyDescent="0.25">
      <c r="A27" s="18"/>
      <c r="B27" s="7" t="s">
        <v>40</v>
      </c>
      <c r="C27" s="9"/>
      <c r="D27" s="21"/>
      <c r="E27" s="24"/>
      <c r="F27" s="24"/>
    </row>
    <row r="28" spans="1:6" x14ac:dyDescent="0.25">
      <c r="A28" s="18"/>
      <c r="B28" s="7" t="s">
        <v>41</v>
      </c>
      <c r="C28" s="9"/>
      <c r="D28" s="21"/>
      <c r="E28" s="24"/>
      <c r="F28" s="24"/>
    </row>
    <row r="29" spans="1:6" x14ac:dyDescent="0.25">
      <c r="A29" s="19"/>
      <c r="B29" s="7" t="s">
        <v>11</v>
      </c>
      <c r="C29" s="9"/>
      <c r="D29" s="22"/>
      <c r="E29" s="25"/>
      <c r="F29" s="25"/>
    </row>
    <row r="30" spans="1:6" s="2" customFormat="1" ht="45" x14ac:dyDescent="0.25">
      <c r="A30" s="1" t="s">
        <v>0</v>
      </c>
      <c r="B30" s="1" t="s">
        <v>10</v>
      </c>
      <c r="C30" s="1" t="s">
        <v>21</v>
      </c>
      <c r="D30" s="1" t="s">
        <v>2</v>
      </c>
      <c r="E30" s="1" t="s">
        <v>3</v>
      </c>
      <c r="F30" s="1" t="s">
        <v>4</v>
      </c>
    </row>
    <row r="31" spans="1:6" s="5" customFormat="1" x14ac:dyDescent="0.25">
      <c r="A31" s="3">
        <v>1</v>
      </c>
      <c r="B31" s="4">
        <v>2</v>
      </c>
      <c r="C31" s="3">
        <v>3</v>
      </c>
      <c r="D31" s="3">
        <v>4</v>
      </c>
      <c r="E31" s="3">
        <v>5</v>
      </c>
      <c r="F31" s="3" t="s">
        <v>5</v>
      </c>
    </row>
    <row r="32" spans="1:6" ht="15" customHeight="1" x14ac:dyDescent="0.25">
      <c r="A32" s="17" t="s">
        <v>49</v>
      </c>
      <c r="B32" s="6" t="s">
        <v>6</v>
      </c>
      <c r="C32" s="6"/>
      <c r="D32" s="20">
        <v>1</v>
      </c>
      <c r="E32" s="23">
        <v>0</v>
      </c>
      <c r="F32" s="23">
        <f>D32*E32</f>
        <v>0</v>
      </c>
    </row>
    <row r="33" spans="1:6" x14ac:dyDescent="0.25">
      <c r="A33" s="18"/>
      <c r="B33" s="7" t="s">
        <v>42</v>
      </c>
      <c r="C33" s="8"/>
      <c r="D33" s="21"/>
      <c r="E33" s="24"/>
      <c r="F33" s="24"/>
    </row>
    <row r="34" spans="1:6" x14ac:dyDescent="0.25">
      <c r="A34" s="18"/>
      <c r="B34" s="7" t="s">
        <v>43</v>
      </c>
      <c r="C34" s="9"/>
      <c r="D34" s="21"/>
      <c r="E34" s="24"/>
      <c r="F34" s="24"/>
    </row>
    <row r="35" spans="1:6" x14ac:dyDescent="0.25">
      <c r="A35" s="18"/>
      <c r="B35" s="7" t="s">
        <v>32</v>
      </c>
      <c r="C35" s="9"/>
      <c r="D35" s="21"/>
      <c r="E35" s="24"/>
      <c r="F35" s="24"/>
    </row>
    <row r="36" spans="1:6" x14ac:dyDescent="0.25">
      <c r="A36" s="18"/>
      <c r="B36" s="7" t="s">
        <v>44</v>
      </c>
      <c r="C36" s="9"/>
      <c r="D36" s="21"/>
      <c r="E36" s="24"/>
      <c r="F36" s="24"/>
    </row>
    <row r="37" spans="1:6" x14ac:dyDescent="0.25">
      <c r="A37" s="18"/>
      <c r="B37" s="7" t="s">
        <v>45</v>
      </c>
      <c r="C37" s="9"/>
      <c r="D37" s="21"/>
      <c r="E37" s="24"/>
      <c r="F37" s="24"/>
    </row>
    <row r="38" spans="1:6" x14ac:dyDescent="0.25">
      <c r="A38" s="18"/>
      <c r="B38" s="7" t="s">
        <v>35</v>
      </c>
      <c r="C38" s="9"/>
      <c r="D38" s="21"/>
      <c r="E38" s="24"/>
      <c r="F38" s="24"/>
    </row>
    <row r="39" spans="1:6" x14ac:dyDescent="0.25">
      <c r="A39" s="18"/>
      <c r="B39" t="s">
        <v>36</v>
      </c>
      <c r="C39" s="9"/>
      <c r="D39" s="21"/>
      <c r="E39" s="24"/>
      <c r="F39" s="24"/>
    </row>
    <row r="40" spans="1:6" x14ac:dyDescent="0.25">
      <c r="A40" s="18"/>
      <c r="B40" s="7" t="s">
        <v>46</v>
      </c>
      <c r="C40" s="9"/>
      <c r="D40" s="21"/>
      <c r="E40" s="24"/>
      <c r="F40" s="24"/>
    </row>
    <row r="41" spans="1:6" x14ac:dyDescent="0.25">
      <c r="A41" s="18"/>
      <c r="B41" s="7" t="s">
        <v>38</v>
      </c>
      <c r="C41" s="9"/>
      <c r="D41" s="21"/>
      <c r="E41" s="24"/>
      <c r="F41" s="24"/>
    </row>
    <row r="42" spans="1:6" x14ac:dyDescent="0.25">
      <c r="A42" s="18"/>
      <c r="B42" s="7" t="s">
        <v>39</v>
      </c>
      <c r="C42" s="10"/>
      <c r="D42" s="21"/>
      <c r="E42" s="24"/>
      <c r="F42" s="24"/>
    </row>
    <row r="43" spans="1:6" x14ac:dyDescent="0.25">
      <c r="A43" s="18"/>
      <c r="B43" s="7" t="s">
        <v>40</v>
      </c>
      <c r="C43" s="9"/>
      <c r="D43" s="21"/>
      <c r="E43" s="24"/>
      <c r="F43" s="24"/>
    </row>
    <row r="44" spans="1:6" x14ac:dyDescent="0.25">
      <c r="A44" s="18"/>
      <c r="B44" s="7" t="s">
        <v>41</v>
      </c>
      <c r="C44" s="9"/>
      <c r="D44" s="21"/>
      <c r="E44" s="24"/>
      <c r="F44" s="24"/>
    </row>
    <row r="45" spans="1:6" x14ac:dyDescent="0.25">
      <c r="A45" s="19"/>
      <c r="B45" s="7" t="s">
        <v>11</v>
      </c>
      <c r="C45" s="9"/>
      <c r="D45" s="22"/>
      <c r="E45" s="25"/>
      <c r="F45" s="25"/>
    </row>
    <row r="46" spans="1:6" s="2" customFormat="1" ht="45" x14ac:dyDescent="0.25">
      <c r="A46" s="1" t="s">
        <v>0</v>
      </c>
      <c r="B46" s="1" t="s">
        <v>10</v>
      </c>
      <c r="C46" s="1" t="s">
        <v>21</v>
      </c>
      <c r="D46" s="1" t="s">
        <v>2</v>
      </c>
      <c r="E46" s="1" t="s">
        <v>3</v>
      </c>
      <c r="F46" s="1" t="s">
        <v>4</v>
      </c>
    </row>
    <row r="47" spans="1:6" s="5" customFormat="1" x14ac:dyDescent="0.25">
      <c r="A47" s="3">
        <v>1</v>
      </c>
      <c r="B47" s="4">
        <v>2</v>
      </c>
      <c r="C47" s="3">
        <v>3</v>
      </c>
      <c r="D47" s="3">
        <v>4</v>
      </c>
      <c r="E47" s="3">
        <v>5</v>
      </c>
      <c r="F47" s="3" t="s">
        <v>5</v>
      </c>
    </row>
    <row r="48" spans="1:6" ht="15" customHeight="1" x14ac:dyDescent="0.25">
      <c r="A48" s="17" t="s">
        <v>92</v>
      </c>
      <c r="B48" s="6" t="s">
        <v>6</v>
      </c>
      <c r="C48" s="6"/>
      <c r="D48" s="20">
        <v>6</v>
      </c>
      <c r="E48" s="23">
        <v>0</v>
      </c>
      <c r="F48" s="23">
        <f>D48*E48</f>
        <v>0</v>
      </c>
    </row>
    <row r="49" spans="1:6" ht="83.25" customHeight="1" x14ac:dyDescent="0.25">
      <c r="A49" s="18"/>
      <c r="B49" s="7" t="s">
        <v>50</v>
      </c>
      <c r="C49" s="8"/>
      <c r="D49" s="21"/>
      <c r="E49" s="24"/>
      <c r="F49" s="24"/>
    </row>
    <row r="50" spans="1:6" ht="83.25" customHeight="1" x14ac:dyDescent="0.25">
      <c r="A50" s="18"/>
      <c r="B50" s="7" t="s">
        <v>51</v>
      </c>
      <c r="C50" s="9"/>
      <c r="D50" s="21"/>
      <c r="E50" s="24"/>
      <c r="F50" s="24"/>
    </row>
    <row r="51" spans="1:6" x14ac:dyDescent="0.25">
      <c r="A51" s="19"/>
      <c r="B51" s="7" t="s">
        <v>70</v>
      </c>
      <c r="C51" s="9"/>
      <c r="D51" s="22"/>
      <c r="E51" s="25"/>
      <c r="F51" s="25"/>
    </row>
    <row r="52" spans="1:6" s="2" customFormat="1" ht="45" x14ac:dyDescent="0.25">
      <c r="A52" s="1" t="s">
        <v>0</v>
      </c>
      <c r="B52" s="1" t="s">
        <v>10</v>
      </c>
      <c r="C52" s="1" t="s">
        <v>21</v>
      </c>
      <c r="D52" s="1" t="s">
        <v>2</v>
      </c>
      <c r="E52" s="1" t="s">
        <v>3</v>
      </c>
      <c r="F52" s="1" t="s">
        <v>4</v>
      </c>
    </row>
    <row r="53" spans="1:6" s="5" customFormat="1" x14ac:dyDescent="0.25">
      <c r="A53" s="3">
        <v>1</v>
      </c>
      <c r="B53" s="4">
        <v>2</v>
      </c>
      <c r="C53" s="3">
        <v>3</v>
      </c>
      <c r="D53" s="3">
        <v>4</v>
      </c>
      <c r="E53" s="3">
        <v>5</v>
      </c>
      <c r="F53" s="3" t="s">
        <v>5</v>
      </c>
    </row>
    <row r="54" spans="1:6" ht="15" customHeight="1" x14ac:dyDescent="0.25">
      <c r="A54" s="17" t="s">
        <v>93</v>
      </c>
      <c r="B54" s="6" t="s">
        <v>6</v>
      </c>
      <c r="C54" s="6"/>
      <c r="D54" s="20">
        <v>6</v>
      </c>
      <c r="E54" s="23">
        <v>0</v>
      </c>
      <c r="F54" s="23">
        <f>D54*E54</f>
        <v>0</v>
      </c>
    </row>
    <row r="55" spans="1:6" x14ac:dyDescent="0.25">
      <c r="A55" s="18"/>
      <c r="B55" s="7" t="s">
        <v>52</v>
      </c>
      <c r="C55" s="11"/>
      <c r="D55" s="21"/>
      <c r="E55" s="24"/>
      <c r="F55" s="24"/>
    </row>
    <row r="56" spans="1:6" x14ac:dyDescent="0.25">
      <c r="A56" s="18"/>
      <c r="B56" s="7" t="s">
        <v>53</v>
      </c>
      <c r="C56" s="12"/>
      <c r="D56" s="21"/>
      <c r="E56" s="24"/>
      <c r="F56" s="24"/>
    </row>
    <row r="57" spans="1:6" x14ac:dyDescent="0.25">
      <c r="A57" s="18"/>
      <c r="B57" s="7" t="s">
        <v>55</v>
      </c>
      <c r="C57" s="12"/>
      <c r="D57" s="21"/>
      <c r="E57" s="24"/>
      <c r="F57" s="24"/>
    </row>
    <row r="58" spans="1:6" x14ac:dyDescent="0.25">
      <c r="A58" s="18"/>
      <c r="B58" s="7" t="s">
        <v>54</v>
      </c>
      <c r="C58" s="12"/>
      <c r="D58" s="21"/>
      <c r="E58" s="24"/>
      <c r="F58" s="24"/>
    </row>
    <row r="59" spans="1:6" x14ac:dyDescent="0.25">
      <c r="A59" s="18"/>
      <c r="B59" s="7" t="s">
        <v>56</v>
      </c>
      <c r="C59" s="12"/>
      <c r="D59" s="21"/>
      <c r="E59" s="24"/>
      <c r="F59" s="24"/>
    </row>
    <row r="60" spans="1:6" x14ac:dyDescent="0.25">
      <c r="A60" s="18"/>
      <c r="B60" s="7" t="s">
        <v>57</v>
      </c>
      <c r="C60" s="12"/>
      <c r="D60" s="21"/>
      <c r="E60" s="24"/>
      <c r="F60" s="24"/>
    </row>
    <row r="61" spans="1:6" x14ac:dyDescent="0.25">
      <c r="A61" s="18"/>
      <c r="B61" s="7" t="s">
        <v>47</v>
      </c>
      <c r="C61" s="12"/>
      <c r="D61" s="21"/>
      <c r="E61" s="24"/>
      <c r="F61" s="24"/>
    </row>
    <row r="62" spans="1:6" x14ac:dyDescent="0.25">
      <c r="A62" s="18"/>
      <c r="B62" s="7" t="s">
        <v>58</v>
      </c>
      <c r="C62" s="12"/>
      <c r="D62" s="21"/>
      <c r="E62" s="24"/>
      <c r="F62" s="24"/>
    </row>
    <row r="63" spans="1:6" x14ac:dyDescent="0.25">
      <c r="A63" s="18"/>
      <c r="B63" s="7" t="s">
        <v>38</v>
      </c>
      <c r="C63" s="12"/>
      <c r="D63" s="21"/>
      <c r="E63" s="24"/>
      <c r="F63" s="24"/>
    </row>
    <row r="64" spans="1:6" x14ac:dyDescent="0.25">
      <c r="A64" s="18"/>
      <c r="B64" s="7" t="s">
        <v>39</v>
      </c>
      <c r="C64" s="12"/>
      <c r="D64" s="21"/>
      <c r="E64" s="24"/>
      <c r="F64" s="24"/>
    </row>
    <row r="65" spans="1:6" x14ac:dyDescent="0.25">
      <c r="A65" s="18"/>
      <c r="B65" s="7" t="s">
        <v>48</v>
      </c>
      <c r="C65" s="12"/>
      <c r="D65" s="21"/>
      <c r="E65" s="24"/>
      <c r="F65" s="24"/>
    </row>
    <row r="66" spans="1:6" x14ac:dyDescent="0.25">
      <c r="A66" s="18"/>
      <c r="B66" s="7" t="s">
        <v>59</v>
      </c>
      <c r="C66" s="12"/>
      <c r="D66" s="21"/>
      <c r="E66" s="24"/>
      <c r="F66" s="24"/>
    </row>
    <row r="67" spans="1:6" x14ac:dyDescent="0.25">
      <c r="A67" s="18"/>
      <c r="B67" s="7" t="s">
        <v>60</v>
      </c>
      <c r="C67" s="12"/>
      <c r="D67" s="21"/>
      <c r="E67" s="24"/>
      <c r="F67" s="24"/>
    </row>
    <row r="68" spans="1:6" x14ac:dyDescent="0.25">
      <c r="A68" s="19"/>
      <c r="B68" s="7" t="s">
        <v>11</v>
      </c>
      <c r="C68" s="10"/>
      <c r="D68" s="22"/>
      <c r="E68" s="25"/>
      <c r="F68" s="25"/>
    </row>
    <row r="69" spans="1:6" s="2" customFormat="1" ht="45" x14ac:dyDescent="0.25">
      <c r="A69" s="1" t="s">
        <v>0</v>
      </c>
      <c r="B69" s="1" t="s">
        <v>10</v>
      </c>
      <c r="C69" s="1" t="s">
        <v>21</v>
      </c>
      <c r="D69" s="1" t="s">
        <v>2</v>
      </c>
      <c r="E69" s="1" t="s">
        <v>3</v>
      </c>
      <c r="F69" s="1" t="s">
        <v>4</v>
      </c>
    </row>
    <row r="70" spans="1:6" s="5" customFormat="1" x14ac:dyDescent="0.25">
      <c r="A70" s="3">
        <v>1</v>
      </c>
      <c r="B70" s="4">
        <v>2</v>
      </c>
      <c r="C70" s="3"/>
      <c r="D70" s="3">
        <v>4</v>
      </c>
      <c r="E70" s="3">
        <v>5</v>
      </c>
      <c r="F70" s="3" t="s">
        <v>5</v>
      </c>
    </row>
    <row r="71" spans="1:6" ht="15" customHeight="1" x14ac:dyDescent="0.25">
      <c r="A71" s="17" t="s">
        <v>94</v>
      </c>
      <c r="B71" s="6" t="s">
        <v>6</v>
      </c>
      <c r="C71" s="6"/>
      <c r="D71" s="20">
        <v>6</v>
      </c>
      <c r="E71" s="23">
        <v>0</v>
      </c>
      <c r="F71" s="23">
        <f>D71*E71</f>
        <v>0</v>
      </c>
    </row>
    <row r="72" spans="1:6" x14ac:dyDescent="0.25">
      <c r="A72" s="18"/>
      <c r="B72" s="7" t="s">
        <v>42</v>
      </c>
      <c r="C72" s="11"/>
      <c r="D72" s="21"/>
      <c r="E72" s="24"/>
      <c r="F72" s="24"/>
    </row>
    <row r="73" spans="1:6" x14ac:dyDescent="0.25">
      <c r="A73" s="18"/>
      <c r="B73" s="7" t="s">
        <v>62</v>
      </c>
      <c r="C73" s="12"/>
      <c r="D73" s="21"/>
      <c r="E73" s="24"/>
      <c r="F73" s="24"/>
    </row>
    <row r="74" spans="1:6" x14ac:dyDescent="0.25">
      <c r="A74" s="18"/>
      <c r="B74" s="7" t="s">
        <v>61</v>
      </c>
      <c r="C74" s="12"/>
      <c r="D74" s="21"/>
      <c r="E74" s="24"/>
      <c r="F74" s="24"/>
    </row>
    <row r="75" spans="1:6" ht="27.75" customHeight="1" x14ac:dyDescent="0.25">
      <c r="A75" s="18"/>
      <c r="B75" s="7" t="s">
        <v>63</v>
      </c>
      <c r="C75" s="12"/>
      <c r="D75" s="21"/>
      <c r="E75" s="24"/>
      <c r="F75" s="24"/>
    </row>
    <row r="76" spans="1:6" x14ac:dyDescent="0.25">
      <c r="A76" s="18"/>
      <c r="B76" s="7" t="s">
        <v>64</v>
      </c>
      <c r="C76" s="12"/>
      <c r="D76" s="21"/>
      <c r="E76" s="24"/>
      <c r="F76" s="24"/>
    </row>
    <row r="77" spans="1:6" x14ac:dyDescent="0.25">
      <c r="A77" s="18"/>
      <c r="B77" s="7" t="s">
        <v>57</v>
      </c>
      <c r="C77" s="12"/>
      <c r="D77" s="21"/>
      <c r="E77" s="24"/>
      <c r="F77" s="24"/>
    </row>
    <row r="78" spans="1:6" x14ac:dyDescent="0.25">
      <c r="A78" s="18"/>
      <c r="B78" s="7" t="s">
        <v>47</v>
      </c>
      <c r="C78" s="12"/>
      <c r="D78" s="21"/>
      <c r="E78" s="24"/>
      <c r="F78" s="24"/>
    </row>
    <row r="79" spans="1:6" x14ac:dyDescent="0.25">
      <c r="A79" s="18"/>
      <c r="B79" s="7" t="s">
        <v>65</v>
      </c>
      <c r="C79" s="12"/>
      <c r="D79" s="21"/>
      <c r="E79" s="24"/>
      <c r="F79" s="24"/>
    </row>
    <row r="80" spans="1:6" x14ac:dyDescent="0.25">
      <c r="A80" s="18"/>
      <c r="B80" s="7" t="s">
        <v>38</v>
      </c>
      <c r="C80" s="12"/>
      <c r="D80" s="21"/>
      <c r="E80" s="24"/>
      <c r="F80" s="24"/>
    </row>
    <row r="81" spans="1:6" x14ac:dyDescent="0.25">
      <c r="A81" s="18"/>
      <c r="B81" s="7" t="s">
        <v>39</v>
      </c>
      <c r="C81" s="12"/>
      <c r="D81" s="21"/>
      <c r="E81" s="24"/>
      <c r="F81" s="24"/>
    </row>
    <row r="82" spans="1:6" x14ac:dyDescent="0.25">
      <c r="A82" s="18"/>
      <c r="B82" s="7" t="s">
        <v>48</v>
      </c>
      <c r="C82" s="12"/>
      <c r="D82" s="21"/>
      <c r="E82" s="24"/>
      <c r="F82" s="24"/>
    </row>
    <row r="83" spans="1:6" x14ac:dyDescent="0.25">
      <c r="A83" s="18"/>
      <c r="B83" s="7" t="s">
        <v>59</v>
      </c>
      <c r="C83" s="12"/>
      <c r="D83" s="21"/>
      <c r="E83" s="24"/>
      <c r="F83" s="24"/>
    </row>
    <row r="84" spans="1:6" x14ac:dyDescent="0.25">
      <c r="A84" s="18"/>
      <c r="B84" s="7" t="s">
        <v>60</v>
      </c>
      <c r="C84" s="12"/>
      <c r="D84" s="21"/>
      <c r="E84" s="24"/>
      <c r="F84" s="24"/>
    </row>
    <row r="85" spans="1:6" x14ac:dyDescent="0.25">
      <c r="A85" s="19"/>
      <c r="B85" s="7" t="s">
        <v>11</v>
      </c>
      <c r="C85" s="10"/>
      <c r="D85" s="22"/>
      <c r="E85" s="25"/>
      <c r="F85" s="25"/>
    </row>
    <row r="86" spans="1:6" s="2" customFormat="1" ht="45" x14ac:dyDescent="0.25">
      <c r="A86" s="1" t="s">
        <v>0</v>
      </c>
      <c r="B86" s="1" t="s">
        <v>10</v>
      </c>
      <c r="C86" s="1" t="s">
        <v>21</v>
      </c>
      <c r="D86" s="1" t="s">
        <v>2</v>
      </c>
      <c r="E86" s="1" t="s">
        <v>3</v>
      </c>
      <c r="F86" s="1" t="s">
        <v>4</v>
      </c>
    </row>
    <row r="87" spans="1:6" s="5" customFormat="1" x14ac:dyDescent="0.25">
      <c r="A87" s="3">
        <v>1</v>
      </c>
      <c r="B87" s="4">
        <v>2</v>
      </c>
      <c r="C87" s="3"/>
      <c r="D87" s="3">
        <v>4</v>
      </c>
      <c r="E87" s="3">
        <v>5</v>
      </c>
      <c r="F87" s="3" t="s">
        <v>5</v>
      </c>
    </row>
    <row r="88" spans="1:6" ht="15" customHeight="1" x14ac:dyDescent="0.25">
      <c r="A88" s="17" t="s">
        <v>95</v>
      </c>
      <c r="B88" s="6" t="s">
        <v>6</v>
      </c>
      <c r="C88" s="6"/>
      <c r="D88" s="20">
        <v>9</v>
      </c>
      <c r="E88" s="23">
        <v>0</v>
      </c>
      <c r="F88" s="23">
        <f>D88*E88</f>
        <v>0</v>
      </c>
    </row>
    <row r="89" spans="1:6" x14ac:dyDescent="0.25">
      <c r="A89" s="18"/>
      <c r="B89" s="7" t="s">
        <v>42</v>
      </c>
      <c r="C89" s="11"/>
      <c r="D89" s="21"/>
      <c r="E89" s="24"/>
      <c r="F89" s="24"/>
    </row>
    <row r="90" spans="1:6" x14ac:dyDescent="0.25">
      <c r="A90" s="18"/>
      <c r="B90" s="7" t="s">
        <v>62</v>
      </c>
      <c r="C90" s="12"/>
      <c r="D90" s="21"/>
      <c r="E90" s="24"/>
      <c r="F90" s="24"/>
    </row>
    <row r="91" spans="1:6" x14ac:dyDescent="0.25">
      <c r="A91" s="18"/>
      <c r="B91" s="7" t="s">
        <v>61</v>
      </c>
      <c r="C91" s="12"/>
      <c r="D91" s="21"/>
      <c r="E91" s="24"/>
      <c r="F91" s="24"/>
    </row>
    <row r="92" spans="1:6" ht="30" x14ac:dyDescent="0.25">
      <c r="A92" s="18"/>
      <c r="B92" s="7" t="s">
        <v>63</v>
      </c>
      <c r="C92" s="12"/>
      <c r="D92" s="21"/>
      <c r="E92" s="24"/>
      <c r="F92" s="24"/>
    </row>
    <row r="93" spans="1:6" x14ac:dyDescent="0.25">
      <c r="A93" s="18"/>
      <c r="B93" s="7" t="s">
        <v>64</v>
      </c>
      <c r="C93" s="12"/>
      <c r="D93" s="21"/>
      <c r="E93" s="24"/>
      <c r="F93" s="24"/>
    </row>
    <row r="94" spans="1:6" x14ac:dyDescent="0.25">
      <c r="A94" s="18"/>
      <c r="B94" s="7" t="s">
        <v>57</v>
      </c>
      <c r="C94" s="12"/>
      <c r="D94" s="21"/>
      <c r="E94" s="24"/>
      <c r="F94" s="24"/>
    </row>
    <row r="95" spans="1:6" x14ac:dyDescent="0.25">
      <c r="A95" s="18"/>
      <c r="B95" s="7" t="s">
        <v>47</v>
      </c>
      <c r="C95" s="12"/>
      <c r="D95" s="21"/>
      <c r="E95" s="24"/>
      <c r="F95" s="24"/>
    </row>
    <row r="96" spans="1:6" x14ac:dyDescent="0.25">
      <c r="A96" s="18"/>
      <c r="B96" s="7" t="s">
        <v>65</v>
      </c>
      <c r="C96" s="12"/>
      <c r="D96" s="21"/>
      <c r="E96" s="24"/>
      <c r="F96" s="24"/>
    </row>
    <row r="97" spans="1:6" x14ac:dyDescent="0.25">
      <c r="A97" s="18"/>
      <c r="B97" s="7" t="s">
        <v>38</v>
      </c>
      <c r="C97" s="12"/>
      <c r="D97" s="21"/>
      <c r="E97" s="24"/>
      <c r="F97" s="24"/>
    </row>
    <row r="98" spans="1:6" x14ac:dyDescent="0.25">
      <c r="A98" s="18"/>
      <c r="B98" s="7" t="s">
        <v>39</v>
      </c>
      <c r="C98" s="12"/>
      <c r="D98" s="21"/>
      <c r="E98" s="24"/>
      <c r="F98" s="24"/>
    </row>
    <row r="99" spans="1:6" x14ac:dyDescent="0.25">
      <c r="A99" s="18"/>
      <c r="B99" s="7" t="s">
        <v>48</v>
      </c>
      <c r="C99" s="12"/>
      <c r="D99" s="21"/>
      <c r="E99" s="24"/>
      <c r="F99" s="24"/>
    </row>
    <row r="100" spans="1:6" x14ac:dyDescent="0.25">
      <c r="A100" s="18"/>
      <c r="B100" s="7" t="s">
        <v>59</v>
      </c>
      <c r="C100" s="12"/>
      <c r="D100" s="21"/>
      <c r="E100" s="24"/>
      <c r="F100" s="24"/>
    </row>
    <row r="101" spans="1:6" x14ac:dyDescent="0.25">
      <c r="A101" s="18"/>
      <c r="B101" s="7" t="s">
        <v>60</v>
      </c>
      <c r="C101" s="12"/>
      <c r="D101" s="21"/>
      <c r="E101" s="24"/>
      <c r="F101" s="24"/>
    </row>
    <row r="102" spans="1:6" x14ac:dyDescent="0.25">
      <c r="A102" s="19"/>
      <c r="B102" s="7" t="s">
        <v>11</v>
      </c>
      <c r="C102" s="10"/>
      <c r="D102" s="22"/>
      <c r="E102" s="25"/>
      <c r="F102" s="25"/>
    </row>
    <row r="103" spans="1:6" s="2" customFormat="1" ht="45" x14ac:dyDescent="0.25">
      <c r="A103" s="1" t="s">
        <v>0</v>
      </c>
      <c r="B103" s="1" t="s">
        <v>10</v>
      </c>
      <c r="C103" s="1" t="s">
        <v>21</v>
      </c>
      <c r="D103" s="1" t="s">
        <v>2</v>
      </c>
      <c r="E103" s="1" t="s">
        <v>3</v>
      </c>
      <c r="F103" s="1" t="s">
        <v>4</v>
      </c>
    </row>
    <row r="104" spans="1:6" s="5" customFormat="1" x14ac:dyDescent="0.25">
      <c r="A104" s="3">
        <v>1</v>
      </c>
      <c r="B104" s="4">
        <v>2</v>
      </c>
      <c r="C104" s="3"/>
      <c r="D104" s="3">
        <v>4</v>
      </c>
      <c r="E104" s="3">
        <v>5</v>
      </c>
      <c r="F104" s="3" t="s">
        <v>5</v>
      </c>
    </row>
    <row r="105" spans="1:6" ht="15" customHeight="1" x14ac:dyDescent="0.25">
      <c r="A105" s="17" t="s">
        <v>96</v>
      </c>
      <c r="B105" s="6" t="s">
        <v>6</v>
      </c>
      <c r="C105" s="6"/>
      <c r="D105" s="20">
        <v>1</v>
      </c>
      <c r="E105" s="23">
        <v>0</v>
      </c>
      <c r="F105" s="23">
        <f>D105*E105</f>
        <v>0</v>
      </c>
    </row>
    <row r="106" spans="1:6" x14ac:dyDescent="0.25">
      <c r="A106" s="18"/>
      <c r="B106" s="7" t="s">
        <v>42</v>
      </c>
      <c r="C106" s="11"/>
      <c r="D106" s="21"/>
      <c r="E106" s="24"/>
      <c r="F106" s="24"/>
    </row>
    <row r="107" spans="1:6" x14ac:dyDescent="0.25">
      <c r="A107" s="18"/>
      <c r="B107" s="7" t="s">
        <v>66</v>
      </c>
      <c r="C107" s="12"/>
      <c r="D107" s="21"/>
      <c r="E107" s="24"/>
      <c r="F107" s="24"/>
    </row>
    <row r="108" spans="1:6" x14ac:dyDescent="0.25">
      <c r="A108" s="18"/>
      <c r="B108" s="7" t="s">
        <v>61</v>
      </c>
      <c r="C108" s="12"/>
      <c r="D108" s="21"/>
      <c r="E108" s="24"/>
      <c r="F108" s="24"/>
    </row>
    <row r="109" spans="1:6" x14ac:dyDescent="0.25">
      <c r="A109" s="18"/>
      <c r="B109" s="7" t="s">
        <v>67</v>
      </c>
      <c r="C109" s="12"/>
      <c r="D109" s="21"/>
      <c r="E109" s="24"/>
      <c r="F109" s="24"/>
    </row>
    <row r="110" spans="1:6" x14ac:dyDescent="0.25">
      <c r="A110" s="18"/>
      <c r="B110" s="7" t="s">
        <v>68</v>
      </c>
      <c r="C110" s="12"/>
      <c r="D110" s="21"/>
      <c r="E110" s="24"/>
      <c r="F110" s="24"/>
    </row>
    <row r="111" spans="1:6" x14ac:dyDescent="0.25">
      <c r="A111" s="18"/>
      <c r="B111" s="7" t="s">
        <v>57</v>
      </c>
      <c r="C111" s="12"/>
      <c r="D111" s="21"/>
      <c r="E111" s="24"/>
      <c r="F111" s="24"/>
    </row>
    <row r="112" spans="1:6" x14ac:dyDescent="0.25">
      <c r="A112" s="18"/>
      <c r="B112" s="7" t="s">
        <v>47</v>
      </c>
      <c r="C112" s="12"/>
      <c r="D112" s="21"/>
      <c r="E112" s="24"/>
      <c r="F112" s="24"/>
    </row>
    <row r="113" spans="1:6" x14ac:dyDescent="0.25">
      <c r="A113" s="18"/>
      <c r="B113" s="7" t="s">
        <v>69</v>
      </c>
      <c r="C113" s="12"/>
      <c r="D113" s="21"/>
      <c r="E113" s="24"/>
      <c r="F113" s="24"/>
    </row>
    <row r="114" spans="1:6" x14ac:dyDescent="0.25">
      <c r="A114" s="18"/>
      <c r="B114" s="7" t="s">
        <v>38</v>
      </c>
      <c r="C114" s="12"/>
      <c r="D114" s="21"/>
      <c r="E114" s="24"/>
      <c r="F114" s="24"/>
    </row>
    <row r="115" spans="1:6" x14ac:dyDescent="0.25">
      <c r="A115" s="18"/>
      <c r="B115" s="7" t="s">
        <v>39</v>
      </c>
      <c r="C115" s="12"/>
      <c r="D115" s="21"/>
      <c r="E115" s="24"/>
      <c r="F115" s="24"/>
    </row>
    <row r="116" spans="1:6" x14ac:dyDescent="0.25">
      <c r="A116" s="18"/>
      <c r="B116" s="7" t="s">
        <v>40</v>
      </c>
      <c r="C116" s="12"/>
      <c r="D116" s="21"/>
      <c r="E116" s="24"/>
      <c r="F116" s="24"/>
    </row>
    <row r="117" spans="1:6" x14ac:dyDescent="0.25">
      <c r="A117" s="18"/>
      <c r="B117" s="7" t="s">
        <v>59</v>
      </c>
      <c r="C117" s="12"/>
      <c r="D117" s="21"/>
      <c r="E117" s="24"/>
      <c r="F117" s="24"/>
    </row>
    <row r="118" spans="1:6" x14ac:dyDescent="0.25">
      <c r="A118" s="18"/>
      <c r="B118" s="7" t="s">
        <v>60</v>
      </c>
      <c r="C118" s="12"/>
      <c r="D118" s="21"/>
      <c r="E118" s="24"/>
      <c r="F118" s="24"/>
    </row>
    <row r="119" spans="1:6" ht="28.5" customHeight="1" x14ac:dyDescent="0.25">
      <c r="A119" s="19"/>
      <c r="B119" s="7" t="s">
        <v>11</v>
      </c>
      <c r="C119" s="10"/>
      <c r="D119" s="22"/>
      <c r="E119" s="25"/>
      <c r="F119" s="25"/>
    </row>
    <row r="120" spans="1:6" s="2" customFormat="1" ht="45" x14ac:dyDescent="0.25">
      <c r="A120" s="1" t="s">
        <v>0</v>
      </c>
      <c r="B120" s="1" t="s">
        <v>10</v>
      </c>
      <c r="C120" s="1" t="s">
        <v>21</v>
      </c>
      <c r="D120" s="1" t="s">
        <v>2</v>
      </c>
      <c r="E120" s="1" t="s">
        <v>3</v>
      </c>
      <c r="F120" s="1" t="s">
        <v>4</v>
      </c>
    </row>
    <row r="121" spans="1:6" s="5" customFormat="1" x14ac:dyDescent="0.25">
      <c r="A121" s="3">
        <v>1</v>
      </c>
      <c r="B121" s="4">
        <v>2</v>
      </c>
      <c r="C121" s="3"/>
      <c r="D121" s="3">
        <v>4</v>
      </c>
      <c r="E121" s="3">
        <v>5</v>
      </c>
      <c r="F121" s="3" t="s">
        <v>5</v>
      </c>
    </row>
    <row r="122" spans="1:6" ht="15" customHeight="1" x14ac:dyDescent="0.25">
      <c r="A122" s="17" t="s">
        <v>97</v>
      </c>
      <c r="B122" s="6" t="s">
        <v>6</v>
      </c>
      <c r="C122" s="6"/>
      <c r="D122" s="20">
        <v>6</v>
      </c>
      <c r="E122" s="23">
        <v>0</v>
      </c>
      <c r="F122" s="23">
        <f>D122*E122</f>
        <v>0</v>
      </c>
    </row>
    <row r="123" spans="1:6" x14ac:dyDescent="0.25">
      <c r="A123" s="18"/>
      <c r="B123" s="7" t="s">
        <v>12</v>
      </c>
      <c r="C123" s="11"/>
      <c r="D123" s="21"/>
      <c r="E123" s="24"/>
      <c r="F123" s="24"/>
    </row>
    <row r="124" spans="1:6" x14ac:dyDescent="0.25">
      <c r="A124" s="18"/>
      <c r="B124" s="7" t="s">
        <v>71</v>
      </c>
      <c r="C124" s="12"/>
      <c r="D124" s="21"/>
      <c r="E124" s="24"/>
      <c r="F124" s="24"/>
    </row>
    <row r="125" spans="1:6" x14ac:dyDescent="0.25">
      <c r="A125" s="18"/>
      <c r="B125" s="7" t="s">
        <v>72</v>
      </c>
      <c r="C125" s="12"/>
      <c r="D125" s="21"/>
      <c r="E125" s="24"/>
      <c r="F125" s="24"/>
    </row>
    <row r="126" spans="1:6" ht="30" x14ac:dyDescent="0.25">
      <c r="A126" s="18"/>
      <c r="B126" s="7" t="s">
        <v>13</v>
      </c>
      <c r="C126" s="12"/>
      <c r="D126" s="21"/>
      <c r="E126" s="24"/>
      <c r="F126" s="24"/>
    </row>
    <row r="127" spans="1:6" x14ac:dyDescent="0.25">
      <c r="A127" s="18"/>
      <c r="B127" s="7" t="s">
        <v>73</v>
      </c>
      <c r="C127" s="12"/>
      <c r="D127" s="21"/>
      <c r="E127" s="24"/>
      <c r="F127" s="24"/>
    </row>
    <row r="128" spans="1:6" ht="30" x14ac:dyDescent="0.25">
      <c r="A128" s="18"/>
      <c r="B128" s="7" t="s">
        <v>74</v>
      </c>
      <c r="C128" s="12"/>
      <c r="D128" s="21"/>
      <c r="E128" s="24"/>
      <c r="F128" s="24"/>
    </row>
    <row r="129" spans="1:6" ht="54" customHeight="1" x14ac:dyDescent="0.25">
      <c r="A129" s="18"/>
      <c r="B129" s="7" t="s">
        <v>14</v>
      </c>
      <c r="C129" s="12"/>
      <c r="D129" s="21"/>
      <c r="E129" s="24"/>
      <c r="F129" s="24"/>
    </row>
    <row r="130" spans="1:6" s="2" customFormat="1" ht="45" x14ac:dyDescent="0.25">
      <c r="A130" s="1" t="s">
        <v>0</v>
      </c>
      <c r="B130" s="1" t="s">
        <v>10</v>
      </c>
      <c r="C130" s="1" t="s">
        <v>21</v>
      </c>
      <c r="D130" s="1" t="s">
        <v>2</v>
      </c>
      <c r="E130" s="1" t="s">
        <v>3</v>
      </c>
      <c r="F130" s="1" t="s">
        <v>4</v>
      </c>
    </row>
    <row r="131" spans="1:6" s="5" customFormat="1" x14ac:dyDescent="0.25">
      <c r="A131" s="3">
        <v>1</v>
      </c>
      <c r="B131" s="4">
        <v>2</v>
      </c>
      <c r="C131" s="3"/>
      <c r="D131" s="3">
        <v>4</v>
      </c>
      <c r="E131" s="3">
        <v>5</v>
      </c>
      <c r="F131" s="3" t="s">
        <v>5</v>
      </c>
    </row>
    <row r="132" spans="1:6" ht="15" customHeight="1" x14ac:dyDescent="0.25">
      <c r="A132" s="17" t="s">
        <v>98</v>
      </c>
      <c r="B132" s="6" t="s">
        <v>6</v>
      </c>
      <c r="C132" s="6"/>
      <c r="D132" s="20">
        <v>3</v>
      </c>
      <c r="E132" s="23">
        <v>0</v>
      </c>
      <c r="F132" s="23">
        <f>D132*E132</f>
        <v>0</v>
      </c>
    </row>
    <row r="133" spans="1:6" x14ac:dyDescent="0.25">
      <c r="A133" s="18"/>
      <c r="B133" s="7" t="s">
        <v>75</v>
      </c>
      <c r="C133" s="11"/>
      <c r="D133" s="21"/>
      <c r="E133" s="24"/>
      <c r="F133" s="24"/>
    </row>
    <row r="134" spans="1:6" x14ac:dyDescent="0.25">
      <c r="A134" s="18"/>
      <c r="B134" s="7" t="s">
        <v>76</v>
      </c>
      <c r="C134" s="12"/>
      <c r="D134" s="21"/>
      <c r="E134" s="24"/>
      <c r="F134" s="24"/>
    </row>
    <row r="135" spans="1:6" x14ac:dyDescent="0.25">
      <c r="A135" s="18"/>
      <c r="B135" s="7" t="s">
        <v>77</v>
      </c>
      <c r="C135" s="12"/>
      <c r="D135" s="21"/>
      <c r="E135" s="24"/>
      <c r="F135" s="24"/>
    </row>
    <row r="136" spans="1:6" x14ac:dyDescent="0.25">
      <c r="A136" s="18"/>
      <c r="B136" s="7" t="s">
        <v>78</v>
      </c>
      <c r="C136" s="12"/>
      <c r="D136" s="21"/>
      <c r="E136" s="24"/>
      <c r="F136" s="24"/>
    </row>
    <row r="137" spans="1:6" x14ac:dyDescent="0.25">
      <c r="A137" s="18"/>
      <c r="B137" s="7"/>
      <c r="C137" s="12"/>
      <c r="D137" s="21"/>
      <c r="E137" s="24"/>
      <c r="F137" s="24"/>
    </row>
    <row r="138" spans="1:6" x14ac:dyDescent="0.25">
      <c r="A138" s="18"/>
      <c r="B138" s="7" t="s">
        <v>79</v>
      </c>
      <c r="C138" s="12"/>
      <c r="D138" s="21"/>
      <c r="E138" s="24"/>
      <c r="F138" s="24"/>
    </row>
    <row r="139" spans="1:6" x14ac:dyDescent="0.25">
      <c r="A139" s="18"/>
      <c r="B139" s="7" t="s">
        <v>80</v>
      </c>
      <c r="C139" s="12"/>
      <c r="D139" s="21"/>
      <c r="E139" s="24"/>
      <c r="F139" s="24"/>
    </row>
    <row r="140" spans="1:6" ht="30" x14ac:dyDescent="0.25">
      <c r="A140" s="18"/>
      <c r="B140" s="7" t="s">
        <v>81</v>
      </c>
      <c r="C140" s="12"/>
      <c r="D140" s="21"/>
      <c r="E140" s="24"/>
      <c r="F140" s="24"/>
    </row>
    <row r="141" spans="1:6" x14ac:dyDescent="0.25">
      <c r="A141" s="19"/>
      <c r="B141" s="7" t="s">
        <v>82</v>
      </c>
      <c r="C141" s="16"/>
      <c r="D141" s="22"/>
      <c r="E141" s="25"/>
      <c r="F141" s="25"/>
    </row>
    <row r="142" spans="1:6" s="2" customFormat="1" ht="45" x14ac:dyDescent="0.25">
      <c r="A142" s="1" t="s">
        <v>0</v>
      </c>
      <c r="B142" s="1" t="s">
        <v>10</v>
      </c>
      <c r="C142" s="1" t="s">
        <v>21</v>
      </c>
      <c r="D142" s="1" t="s">
        <v>2</v>
      </c>
      <c r="E142" s="1" t="s">
        <v>3</v>
      </c>
      <c r="F142" s="1" t="s">
        <v>4</v>
      </c>
    </row>
    <row r="143" spans="1:6" s="5" customFormat="1" x14ac:dyDescent="0.25">
      <c r="A143" s="3">
        <v>1</v>
      </c>
      <c r="B143" s="4">
        <v>2</v>
      </c>
      <c r="C143" s="3"/>
      <c r="D143" s="3">
        <v>4</v>
      </c>
      <c r="E143" s="3">
        <v>5</v>
      </c>
      <c r="F143" s="3" t="s">
        <v>5</v>
      </c>
    </row>
    <row r="144" spans="1:6" ht="15" customHeight="1" x14ac:dyDescent="0.25">
      <c r="A144" s="17" t="s">
        <v>99</v>
      </c>
      <c r="B144" s="6" t="s">
        <v>6</v>
      </c>
      <c r="C144" s="6"/>
      <c r="D144" s="20">
        <v>8</v>
      </c>
      <c r="E144" s="29">
        <v>0</v>
      </c>
      <c r="F144" s="29">
        <f>D144*E144</f>
        <v>0</v>
      </c>
    </row>
    <row r="145" spans="1:6" x14ac:dyDescent="0.25">
      <c r="A145" s="18"/>
      <c r="B145" s="7" t="s">
        <v>86</v>
      </c>
      <c r="C145" s="12"/>
      <c r="D145" s="21"/>
      <c r="E145" s="29"/>
      <c r="F145" s="29"/>
    </row>
    <row r="146" spans="1:6" x14ac:dyDescent="0.25">
      <c r="A146" s="18"/>
      <c r="B146" s="7" t="s">
        <v>84</v>
      </c>
      <c r="C146" s="12"/>
      <c r="D146" s="21"/>
      <c r="E146" s="29"/>
      <c r="F146" s="29"/>
    </row>
    <row r="147" spans="1:6" x14ac:dyDescent="0.25">
      <c r="A147" s="18"/>
      <c r="B147" s="7" t="s">
        <v>85</v>
      </c>
      <c r="C147" s="12"/>
      <c r="D147" s="21"/>
      <c r="E147" s="29"/>
      <c r="F147" s="29"/>
    </row>
    <row r="148" spans="1:6" x14ac:dyDescent="0.25">
      <c r="A148" s="18"/>
      <c r="B148" s="7" t="s">
        <v>87</v>
      </c>
      <c r="C148" s="12"/>
      <c r="D148" s="21"/>
      <c r="E148" s="29"/>
      <c r="F148" s="29"/>
    </row>
    <row r="149" spans="1:6" x14ac:dyDescent="0.25">
      <c r="A149" s="18"/>
      <c r="B149" s="7" t="s">
        <v>88</v>
      </c>
      <c r="C149" s="12"/>
      <c r="D149" s="21"/>
      <c r="E149" s="29"/>
      <c r="F149" s="29"/>
    </row>
    <row r="150" spans="1:6" ht="30" x14ac:dyDescent="0.25">
      <c r="A150" s="18"/>
      <c r="B150" s="7" t="s">
        <v>89</v>
      </c>
      <c r="C150" s="12"/>
      <c r="D150" s="21"/>
      <c r="E150" s="29"/>
      <c r="F150" s="29"/>
    </row>
    <row r="151" spans="1:6" x14ac:dyDescent="0.25">
      <c r="A151" s="18"/>
      <c r="B151" s="7" t="s">
        <v>83</v>
      </c>
      <c r="C151" s="12"/>
      <c r="D151" s="21"/>
      <c r="E151" s="29"/>
      <c r="F151" s="29"/>
    </row>
    <row r="152" spans="1:6" ht="58.5" customHeight="1" x14ac:dyDescent="0.25">
      <c r="A152" s="19"/>
      <c r="B152" s="7" t="s">
        <v>90</v>
      </c>
      <c r="C152" s="16"/>
      <c r="D152" s="22"/>
      <c r="E152" s="29"/>
      <c r="F152" s="29"/>
    </row>
    <row r="154" spans="1:6" ht="15.75" x14ac:dyDescent="0.25">
      <c r="E154" s="13" t="s">
        <v>15</v>
      </c>
      <c r="F154" s="14">
        <f>SUM(F144,F132,F122,F105,F88,F71,F54,F48,F32,F16,F4)</f>
        <v>0</v>
      </c>
    </row>
    <row r="155" spans="1:6" ht="15.75" x14ac:dyDescent="0.25">
      <c r="B155" t="s">
        <v>16</v>
      </c>
      <c r="E155" s="13"/>
      <c r="F155" s="15"/>
    </row>
    <row r="156" spans="1:6" ht="15.75" x14ac:dyDescent="0.25">
      <c r="B156" t="s">
        <v>17</v>
      </c>
      <c r="E156" s="13" t="s">
        <v>18</v>
      </c>
      <c r="F156" s="14">
        <f>F154*0.25</f>
        <v>0</v>
      </c>
    </row>
    <row r="157" spans="1:6" ht="15.75" x14ac:dyDescent="0.25">
      <c r="E157" s="13"/>
      <c r="F157" s="15"/>
    </row>
    <row r="158" spans="1:6" ht="15.75" x14ac:dyDescent="0.25">
      <c r="E158" s="13" t="s">
        <v>19</v>
      </c>
      <c r="F158" s="14">
        <f>F154+F156</f>
        <v>0</v>
      </c>
    </row>
    <row r="159" spans="1:6" x14ac:dyDescent="0.25">
      <c r="B159" t="s">
        <v>16</v>
      </c>
    </row>
    <row r="160" spans="1:6" x14ac:dyDescent="0.25">
      <c r="B160" t="s">
        <v>20</v>
      </c>
    </row>
  </sheetData>
  <mergeCells count="45">
    <mergeCell ref="A132:A141"/>
    <mergeCell ref="D132:D141"/>
    <mergeCell ref="E132:E141"/>
    <mergeCell ref="F132:F141"/>
    <mergeCell ref="A144:A152"/>
    <mergeCell ref="D144:D152"/>
    <mergeCell ref="E144:E152"/>
    <mergeCell ref="F144:F152"/>
    <mergeCell ref="A105:A119"/>
    <mergeCell ref="D105:D119"/>
    <mergeCell ref="E105:E119"/>
    <mergeCell ref="F105:F119"/>
    <mergeCell ref="A122:A129"/>
    <mergeCell ref="D122:D129"/>
    <mergeCell ref="E122:E129"/>
    <mergeCell ref="F122:F129"/>
    <mergeCell ref="F88:F102"/>
    <mergeCell ref="A71:A85"/>
    <mergeCell ref="D71:D85"/>
    <mergeCell ref="E71:E85"/>
    <mergeCell ref="F71:F85"/>
    <mergeCell ref="A88:A102"/>
    <mergeCell ref="D88:D102"/>
    <mergeCell ref="E88:E102"/>
    <mergeCell ref="B1:C1"/>
    <mergeCell ref="A4:A13"/>
    <mergeCell ref="D4:D13"/>
    <mergeCell ref="E4:E13"/>
    <mergeCell ref="F4:F13"/>
    <mergeCell ref="A16:A29"/>
    <mergeCell ref="D16:D29"/>
    <mergeCell ref="E16:E29"/>
    <mergeCell ref="F16:F29"/>
    <mergeCell ref="A54:A68"/>
    <mergeCell ref="D54:D68"/>
    <mergeCell ref="E54:E68"/>
    <mergeCell ref="F54:F68"/>
    <mergeCell ref="A48:A51"/>
    <mergeCell ref="D48:D51"/>
    <mergeCell ref="E48:E51"/>
    <mergeCell ref="F48:F51"/>
    <mergeCell ref="A32:A45"/>
    <mergeCell ref="D32:D45"/>
    <mergeCell ref="E32:E45"/>
    <mergeCell ref="F32:F45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Kluk Giunio</cp:lastModifiedBy>
  <cp:lastPrinted>2022-12-21T10:36:14Z</cp:lastPrinted>
  <dcterms:created xsi:type="dcterms:W3CDTF">2022-10-02T10:33:40Z</dcterms:created>
  <dcterms:modified xsi:type="dcterms:W3CDTF">2022-12-22T10:20:20Z</dcterms:modified>
</cp:coreProperties>
</file>